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агжат\Desktop\меню Тинди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<sst xmlns="http://schemas.openxmlformats.org/spreadsheetml/2006/main" count="236" uniqueCount="77">
  <si>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</si>
  <si>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</si>
  <si>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</si>
  <si>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</si>
  <si>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</si>
  <si>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</si>
  <si>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</si>
  <si>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</si>
  <si>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</si>
  <si>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</si>
  <si>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</si>
  <si>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</si>
  <si>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</si>
  <si>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</si>
  <si>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</si>
  <si>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</si>
  <si>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</si>
  <si>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</si>
  <si>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</si>
  <si>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</si>
  <si>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</si>
  <si>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</si>
  <si>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</si>
  <si>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</si>
  <si>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</si>
  <si>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</si>
  <si>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</si>
  <si>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</si>
  <si>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</si>
  <si>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</si>
  <si>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</si>
  <si>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</si>
  <si>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</si>
  <si>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</si>
  <si>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</si>
  <si>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</si>
  <si>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</si>
  <si>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</si>
  <si>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</si>
  <si>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</si>
  <si>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</si>
  <si>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</si>
  <si>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</si>
  <si>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</si>
  <si>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</si>
  <si>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</si>
  <si>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</si>
  <si>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</si>
  <si>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</si>
  <si>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</si>
  <si>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</si>
  <si>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</si>
  <si>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</si>
  <si>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</si>
  <si>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</si>
  <si>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</si>
  <si>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</si>
  <si>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</si>
  <si>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</si>
  <si>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</si>
  <si>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</si>
  <si>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</si>
  <si>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</si>
  <si>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</si>
  <si>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</si>
  <si>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</si>
  <si>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</si>
  <si>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</si>
  <si>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</si>
  <si>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</si>
  <si>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</si>
  <si>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</si>
  <si>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</si>
  <si>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</si>
  <si>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</si>
  <si>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Мусаев А.М.</t>
  </si>
  <si>
    <t>МКОУ"Тиндинская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</si>
</sst>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9" sqref="J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76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75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11</v>
      </c>
      <c r="I3" s="8">
        <v>10</v>
      </c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5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5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5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5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5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27.499999999999996</v>
      </c>
      <c r="H23" s="31">
        <f t="shared" si="2"/>
        <v>32.32</v>
      </c>
      <c r="I23" s="31">
        <f t="shared" si="2"/>
        <v>83.66</v>
      </c>
      <c r="J23" s="31">
        <f t="shared" si="2"/>
        <v>650.18000000000006</v>
      </c>
      <c r="K23" s="46"/>
      <c r="L23" s="31">
        <f t="shared" ref="L23" si="3">SUM(L14:L22)</f>
        <v>71.710000000000008</v>
      </c>
    </row>
    <row r="24" spans="1:12" ht="15">
      <c r="A24" s="35">
        <f>A6</f>
        <v>1</v>
      </c>
      <c r="B24" s="36">
        <f>B6</f>
        <v>1</v>
      </c>
      <c r="C24" s="50" t="s">
        <v>43</v>
      </c>
      <c r="D24" s="51"/>
      <c r="E24" s="37"/>
      <c r="F24" s="38">
        <f>F13+F23</f>
        <v>840</v>
      </c>
      <c r="G24" s="38">
        <f t="shared" ref="G24:J24" si="4">G13+G23</f>
        <v>27.499999999999996</v>
      </c>
      <c r="H24" s="38">
        <f t="shared" si="4"/>
        <v>32.32</v>
      </c>
      <c r="I24" s="38">
        <f t="shared" si="4"/>
        <v>83.66</v>
      </c>
      <c r="J24" s="38">
        <f t="shared" si="4"/>
        <v>650.18000000000006</v>
      </c>
      <c r="K24" s="38"/>
      <c r="L24" s="38">
        <f t="shared" ref="L24" si="5">L13+L23</f>
        <v>71.710000000000008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5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5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5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5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77.710000000000008</v>
      </c>
    </row>
    <row r="43" spans="1:12" ht="15.75" customHeight="1">
      <c r="A43" s="41">
        <f>A25</f>
        <v>1</v>
      </c>
      <c r="B43" s="41">
        <f>B25</f>
        <v>2</v>
      </c>
      <c r="C43" s="50" t="s">
        <v>43</v>
      </c>
      <c r="D43" s="51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77.710000000000008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5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5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5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71.710000000000008</v>
      </c>
    </row>
    <row r="62" spans="1:12" ht="15.75" customHeight="1">
      <c r="A62" s="35">
        <f>A44</f>
        <v>1</v>
      </c>
      <c r="B62" s="36">
        <f>B44</f>
        <v>3</v>
      </c>
      <c r="C62" s="50" t="s">
        <v>43</v>
      </c>
      <c r="D62" s="51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71.710000000000008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5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5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5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5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0" t="s">
        <v>43</v>
      </c>
      <c r="D81" s="51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5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5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5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0" t="s">
        <v>43</v>
      </c>
      <c r="D100" s="51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5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5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5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39.699999999999996</v>
      </c>
      <c r="H118" s="31">
        <f t="shared" si="56"/>
        <v>45.42</v>
      </c>
      <c r="I118" s="31">
        <f t="shared" si="56"/>
        <v>59.66</v>
      </c>
      <c r="J118" s="31">
        <f t="shared" si="56"/>
        <v>708.18000000000006</v>
      </c>
      <c r="K118" s="46"/>
      <c r="L118" s="31">
        <f t="shared" ref="L118" si="57">SUM(L109:L117)</f>
        <v>71.709999999999994</v>
      </c>
    </row>
    <row r="119" spans="1:12" ht="15">
      <c r="A119" s="35">
        <f>A101</f>
        <v>2</v>
      </c>
      <c r="B119" s="36">
        <f>B101</f>
        <v>1</v>
      </c>
      <c r="C119" s="50" t="s">
        <v>43</v>
      </c>
      <c r="D119" s="51"/>
      <c r="E119" s="37"/>
      <c r="F119" s="38">
        <f>F108+F118</f>
        <v>800</v>
      </c>
      <c r="G119" s="38">
        <f t="shared" ref="G119" si="58">G108+G118</f>
        <v>39.699999999999996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708.18000000000006</v>
      </c>
      <c r="K119" s="38"/>
      <c r="L119" s="38">
        <f t="shared" si="61"/>
        <v>71.709999999999994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5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5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5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5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16.009999999999998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71.699999999999989</v>
      </c>
    </row>
    <row r="138" spans="1:12" ht="15">
      <c r="A138" s="41">
        <f>A120</f>
        <v>2</v>
      </c>
      <c r="B138" s="41">
        <f>B120</f>
        <v>2</v>
      </c>
      <c r="C138" s="50" t="s">
        <v>43</v>
      </c>
      <c r="D138" s="51"/>
      <c r="E138" s="37"/>
      <c r="F138" s="38">
        <f>F127+F137</f>
        <v>660</v>
      </c>
      <c r="G138" s="38">
        <f t="shared" ref="G138" si="66">G127+G137</f>
        <v>16.009999999999998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71.699999999999989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5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5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5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71.710000000000008</v>
      </c>
    </row>
    <row r="157" spans="1:12" ht="15">
      <c r="A157" s="35">
        <f>A139</f>
        <v>2</v>
      </c>
      <c r="B157" s="36">
        <f>B139</f>
        <v>3</v>
      </c>
      <c r="C157" s="50" t="s">
        <v>43</v>
      </c>
      <c r="D157" s="51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71.710000000000008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5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5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5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5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22.419999999999998</v>
      </c>
      <c r="I175" s="31">
        <f t="shared" si="80"/>
        <v>88.66</v>
      </c>
      <c r="J175" s="31">
        <f t="shared" si="80"/>
        <v>543.18000000000006</v>
      </c>
      <c r="K175" s="46"/>
      <c r="L175" s="31">
        <f t="shared" ref="L175" si="81">SUM(L166:L174)</f>
        <v>71.710000000000008</v>
      </c>
    </row>
    <row r="176" spans="1:12" ht="15">
      <c r="A176" s="35">
        <f>A158</f>
        <v>2</v>
      </c>
      <c r="B176" s="36">
        <f>B158</f>
        <v>4</v>
      </c>
      <c r="C176" s="50" t="s">
        <v>43</v>
      </c>
      <c r="D176" s="51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22.419999999999998</v>
      </c>
      <c r="I176" s="38">
        <f t="shared" ref="I176" si="84">I165+I175</f>
        <v>88.66</v>
      </c>
      <c r="J176" s="38">
        <f t="shared" ref="J176:L176" si="85">J165+J175</f>
        <v>543.18000000000006</v>
      </c>
      <c r="K176" s="38"/>
      <c r="L176" s="38">
        <f t="shared" si="85"/>
        <v>71.710000000000008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5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5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5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5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5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71.710000000000008</v>
      </c>
    </row>
    <row r="195" spans="1:12" ht="15">
      <c r="A195" s="35">
        <f>A177</f>
        <v>2</v>
      </c>
      <c r="B195" s="36">
        <f>B177</f>
        <v>5</v>
      </c>
      <c r="C195" s="50" t="s">
        <v>43</v>
      </c>
      <c r="D195" s="51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71.710000000000008</v>
      </c>
    </row>
    <row r="196" spans="1:12">
      <c r="A196" s="47"/>
      <c r="B196" s="48"/>
      <c r="C196" s="52" t="s">
        <v>74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701.43000000000006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79.847000000000008</v>
      </c>
      <c r="J196" s="49">
        <f t="shared" si="94"/>
        <v>674.16599999999994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2023-10-18T06:14:23Z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ADA8987CE4B44AEEB10FFA71943F994D_13</vt:lpwstr>
  </property>
  <property fmtid="{D5CDD505-2E9C-101B-9397-08002B2CF9AE}" pid="3" name="KSOProductBuildVer">
    <vt:lpwstr>1049-12.2.0.13266</vt:lpwstr>
  </property>
</Properties>
</file>